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96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<sst xmlns="http://schemas.openxmlformats.org/spreadsheetml/2006/main" count="81" uniqueCount="69">
  <si>
    <t>Субъект РФ</t>
  </si>
  <si>
    <t>Москва</t>
  </si>
  <si>
    <t>Санкт-Петербург</t>
  </si>
  <si>
    <t>Башкортостан Республика</t>
  </si>
  <si>
    <t>Волгоградская область</t>
  </si>
  <si>
    <t>Воронежская область</t>
  </si>
  <si>
    <t>Краснодарский край</t>
  </si>
  <si>
    <t>Красноярский край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</si>
  <si>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</si>
  <si>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</si>
  <si>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</si>
  <si>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</si>
  <si>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</si>
  <si>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</si>
  <si>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Ростовская область</t>
  </si>
  <si>
    <t>Самарская область</t>
  </si>
  <si>
    <t>Саратовская область</t>
  </si>
  <si>
    <t>Свердловская область</t>
  </si>
  <si>
    <t>Республика Татарстан</t>
  </si>
  <si>
    <t>Хабаровский край</t>
  </si>
  <si>
    <t>Челябинская область</t>
  </si>
  <si>
    <t>Ярославская область</t>
  </si>
  <si>
    <t>Пермский       край</t>
  </si>
  <si>
    <t>Приморский   край</t>
  </si>
  <si>
    <t>юн</t>
  </si>
  <si>
    <t>дев</t>
  </si>
  <si>
    <t>Лазер 4,7</t>
  </si>
  <si>
    <t>Техно 293</t>
  </si>
  <si>
    <t>Место</t>
  </si>
  <si>
    <t>Одиночка</t>
  </si>
  <si>
    <t>Двойка</t>
  </si>
  <si>
    <t>9,5</t>
  </si>
  <si>
    <t>3,5</t>
  </si>
  <si>
    <t>2,5</t>
  </si>
  <si>
    <t>1*</t>
  </si>
  <si>
    <t>Омская область</t>
  </si>
  <si>
    <r>
      <t>VI ЛЕТНЯЯ СПАРТАКИАДА УЧАЩИХСЯ РОССИИ 2013 года</t>
    </r>
    <r>
      <rPr>
        <sz val="12"/>
        <rFont val="Times New Roman"/>
        <family val="1"/>
      </rPr>
      <t xml:space="preserve"> </t>
    </r>
  </si>
  <si>
    <t>Лазер-радиал</t>
  </si>
  <si>
    <t>Экипажей</t>
  </si>
  <si>
    <t>место</t>
  </si>
  <si>
    <t>Гл. секретарь                        Мансурова С.Р.</t>
  </si>
  <si>
    <t>итого очков</t>
  </si>
  <si>
    <t>Предварительные результаты</t>
  </si>
  <si>
    <t>Общекомандный зачет</t>
  </si>
  <si>
    <t>Кадет</t>
  </si>
  <si>
    <t>29-й</t>
  </si>
  <si>
    <t>Оптимист</t>
  </si>
  <si>
    <t>1</t>
  </si>
  <si>
    <t>8</t>
  </si>
  <si>
    <t>17</t>
  </si>
  <si>
    <t>18</t>
  </si>
  <si>
    <t>13</t>
  </si>
  <si>
    <t>2</t>
  </si>
  <si>
    <t>14-15</t>
  </si>
  <si>
    <t>11</t>
  </si>
  <si>
    <t>23-24</t>
  </si>
  <si>
    <t>7</t>
  </si>
  <si>
    <t>20-21</t>
  </si>
  <si>
    <t>9</t>
  </si>
  <si>
    <t>10</t>
  </si>
  <si>
    <t>22</t>
  </si>
  <si>
    <t>4</t>
  </si>
  <si>
    <t>3</t>
  </si>
  <si>
    <t>5</t>
  </si>
  <si>
    <t>16</t>
  </si>
  <si>
    <t>19</t>
  </si>
  <si>
    <t>12</t>
  </si>
  <si>
    <t>6</t>
  </si>
  <si>
    <t>22 июня 2013г.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</si>
</sst>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Courier New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ourier New Cyr"/>
      <family val="0"/>
    </font>
    <font>
      <sz val="12"/>
      <name val="Courier New Cyr"/>
      <family val="0"/>
    </font>
    <font>
      <b/>
      <sz val="12"/>
      <name val="Courier New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35" borderId="14" xfId="0" applyFont="1" applyFill="1" applyBorder="1" applyAlignment="1">
      <alignment vertical="top" wrapText="1"/>
    </xf>
    <xf numFmtId="0" fontId="2" fillId="36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35" borderId="18" xfId="0" applyFont="1" applyFill="1" applyBorder="1" applyAlignment="1">
      <alignment vertical="top" wrapText="1"/>
    </xf>
    <xf numFmtId="0" fontId="1" fillId="36" borderId="19" xfId="0" applyFont="1" applyFill="1" applyBorder="1" applyAlignment="1">
      <alignment/>
    </xf>
    <xf numFmtId="0" fontId="2" fillId="36" borderId="19" xfId="0" applyFont="1" applyFill="1" applyBorder="1" applyAlignment="1">
      <alignment/>
    </xf>
    <xf numFmtId="0" fontId="2" fillId="35" borderId="19" xfId="0" applyFont="1" applyFill="1" applyBorder="1" applyAlignment="1">
      <alignment vertical="top" wrapText="1"/>
    </xf>
    <xf numFmtId="0" fontId="4" fillId="36" borderId="14" xfId="0" applyFont="1" applyFill="1" applyBorder="1" applyAlignment="1">
      <alignment/>
    </xf>
    <xf numFmtId="0" fontId="2" fillId="36" borderId="14" xfId="0" applyFont="1" applyFill="1" applyBorder="1" applyAlignment="1">
      <alignment vertical="top" wrapText="1"/>
    </xf>
    <xf numFmtId="0" fontId="2" fillId="36" borderId="18" xfId="0" applyFont="1" applyFill="1" applyBorder="1" applyAlignment="1">
      <alignment vertical="top" wrapText="1"/>
    </xf>
    <xf numFmtId="0" fontId="2" fillId="36" borderId="19" xfId="0" applyFont="1" applyFill="1" applyBorder="1" applyAlignment="1">
      <alignment vertical="top" wrapText="1"/>
    </xf>
    <xf numFmtId="0" fontId="2" fillId="35" borderId="14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5" fillId="35" borderId="20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36" borderId="14" xfId="0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36" borderId="18" xfId="0" applyFont="1" applyFill="1" applyBorder="1" applyAlignment="1">
      <alignment vertical="top" wrapText="1"/>
    </xf>
    <xf numFmtId="0" fontId="1" fillId="36" borderId="19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36" borderId="15" xfId="0" applyFont="1" applyFill="1" applyBorder="1" applyAlignment="1">
      <alignment vertical="top" wrapText="1"/>
    </xf>
    <xf numFmtId="0" fontId="1" fillId="36" borderId="21" xfId="0" applyFont="1" applyFill="1" applyBorder="1" applyAlignment="1">
      <alignment vertical="top" wrapText="1"/>
    </xf>
    <xf numFmtId="0" fontId="2" fillId="35" borderId="20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2" fillId="0" borderId="24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18" xfId="0" applyFont="1" applyFill="1" applyBorder="1" applyAlignment="1">
      <alignment/>
    </xf>
    <xf numFmtId="0" fontId="2" fillId="0" borderId="24" xfId="0" applyFont="1" applyBorder="1" applyAlignment="1">
      <alignment horizontal="center" vertical="top" wrapText="1"/>
    </xf>
    <xf numFmtId="0" fontId="1" fillId="33" borderId="14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5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25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vertical="top" wrapText="1"/>
    </xf>
    <xf numFmtId="0" fontId="1" fillId="35" borderId="22" xfId="0" applyFont="1" applyFill="1" applyBorder="1" applyAlignment="1">
      <alignment/>
    </xf>
    <xf numFmtId="0" fontId="2" fillId="0" borderId="18" xfId="0" applyFont="1" applyBorder="1" applyAlignment="1">
      <alignment/>
    </xf>
    <xf numFmtId="0" fontId="1" fillId="35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Border="1" applyAlignment="1">
      <alignment wrapText="1"/>
    </xf>
    <xf numFmtId="0" fontId="2" fillId="35" borderId="18" xfId="0" applyFont="1" applyFill="1" applyBorder="1" applyAlignment="1">
      <alignment horizontal="center" vertical="top" wrapText="1"/>
    </xf>
    <xf numFmtId="0" fontId="1" fillId="35" borderId="18" xfId="0" applyFont="1" applyFill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9" borderId="14" xfId="0" applyFont="1" applyFill="1" applyBorder="1" applyAlignment="1">
      <alignment/>
    </xf>
    <xf numFmtId="0" fontId="1" fillId="9" borderId="14" xfId="0" applyFont="1" applyFill="1" applyBorder="1" applyAlignment="1">
      <alignment/>
    </xf>
    <xf numFmtId="0" fontId="2" fillId="9" borderId="14" xfId="0" applyFont="1" applyFill="1" applyBorder="1" applyAlignment="1">
      <alignment vertical="top" wrapText="1"/>
    </xf>
    <xf numFmtId="0" fontId="1" fillId="9" borderId="14" xfId="0" applyFont="1" applyFill="1" applyBorder="1" applyAlignment="1">
      <alignment vertical="top" wrapText="1"/>
    </xf>
    <xf numFmtId="0" fontId="2" fillId="0" borderId="24" xfId="0" applyFont="1" applyBorder="1" applyAlignment="1">
      <alignment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top" wrapText="1"/>
    </xf>
    <xf numFmtId="49" fontId="2" fillId="0" borderId="29" xfId="0" applyNumberFormat="1" applyFont="1" applyBorder="1" applyAlignment="1">
      <alignment horizontal="center" vertical="top" wrapText="1"/>
    </xf>
    <xf numFmtId="49" fontId="5" fillId="0" borderId="29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1" fillId="6" borderId="14" xfId="0" applyFont="1" applyFill="1" applyBorder="1" applyAlignment="1">
      <alignment vertical="top" wrapText="1"/>
    </xf>
    <xf numFmtId="0" fontId="1" fillId="37" borderId="14" xfId="0" applyFont="1" applyFill="1" applyBorder="1" applyAlignment="1">
      <alignment vertical="top" wrapText="1"/>
    </xf>
    <xf numFmtId="0" fontId="1" fillId="0" borderId="14" xfId="0" applyFont="1" applyBorder="1" applyAlignment="1">
      <alignment vertical="top"/>
    </xf>
    <xf numFmtId="0" fontId="2" fillId="0" borderId="24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33" borderId="3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4" xfId="0" applyFont="1" applyFill="1" applyBorder="1" applyAlignment="1">
      <alignment vertical="top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76"/>
  <sheetViews>
    <sheetView tabSelected="1" zoomScalePageLayoutView="0" workbookViewId="0" topLeftCell="A1">
      <selection activeCell="N4" sqref="N4"/>
    </sheetView>
  </sheetViews>
  <sheetFormatPr defaultColWidth="9.00390625" defaultRowHeight="12.75"/>
  <cols>
    <col min="1" max="1" width="22.125" style="15" customWidth="1"/>
    <col min="2" max="3" width="6.25390625" style="15" customWidth="1"/>
    <col min="4" max="4" width="7.125" style="15" customWidth="1"/>
    <col min="5" max="5" width="6.875" style="15" customWidth="1"/>
    <col min="6" max="6" width="6.50390625" style="15" customWidth="1"/>
    <col min="7" max="7" width="6.25390625" style="15" customWidth="1"/>
    <col min="8" max="9" width="6.50390625" style="15" customWidth="1"/>
    <col min="10" max="10" width="6.75390625" style="15" customWidth="1"/>
    <col min="11" max="11" width="6.50390625" style="15" customWidth="1"/>
    <col min="12" max="12" width="6.25390625" style="15" customWidth="1"/>
    <col min="13" max="13" width="6.375" style="15" customWidth="1"/>
    <col min="14" max="14" width="11.125" style="15" customWidth="1"/>
    <col min="15" max="15" width="10.50390625" style="85" customWidth="1"/>
    <col min="16" max="16384" width="9.00390625" style="15" customWidth="1"/>
  </cols>
  <sheetData>
    <row r="1" spans="1:13" ht="16.5">
      <c r="A1" s="1"/>
      <c r="B1" s="1"/>
      <c r="C1" s="1"/>
      <c r="D1" s="1"/>
      <c r="E1" s="1"/>
      <c r="F1" s="14" t="s">
        <v>36</v>
      </c>
      <c r="G1" s="1"/>
      <c r="H1" s="1"/>
      <c r="I1" s="1"/>
      <c r="J1" s="1"/>
      <c r="K1" s="1"/>
      <c r="L1" s="1"/>
      <c r="M1" s="1"/>
    </row>
    <row r="2" spans="1:13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6.5">
      <c r="A3" s="1"/>
      <c r="B3" s="1" t="s">
        <v>42</v>
      </c>
      <c r="C3" s="1"/>
      <c r="D3" s="1"/>
      <c r="E3" s="1"/>
      <c r="F3" s="2"/>
      <c r="G3" s="1"/>
      <c r="H3" s="1"/>
      <c r="I3" s="1"/>
      <c r="J3" s="1"/>
      <c r="K3" s="1"/>
      <c r="L3" s="1"/>
      <c r="M3" s="1"/>
      <c r="O3" s="86"/>
    </row>
    <row r="4" spans="1:15" ht="17.25" thickBot="1">
      <c r="A4" s="17"/>
      <c r="B4" s="1" t="s">
        <v>43</v>
      </c>
      <c r="C4" s="1"/>
      <c r="D4" s="1"/>
      <c r="E4" s="1"/>
      <c r="F4" s="1"/>
      <c r="G4" s="1"/>
      <c r="H4" s="1"/>
      <c r="I4" s="1"/>
      <c r="J4" s="1"/>
      <c r="K4" s="1"/>
      <c r="L4" s="1"/>
      <c r="M4" s="18"/>
      <c r="N4" s="18" t="s">
        <v>68</v>
      </c>
      <c r="O4" s="86"/>
    </row>
    <row r="5" spans="1:16" ht="19.5" customHeight="1" thickBot="1">
      <c r="A5" s="102" t="s">
        <v>0</v>
      </c>
      <c r="B5" s="96" t="s">
        <v>46</v>
      </c>
      <c r="C5" s="107"/>
      <c r="D5" s="4" t="s">
        <v>44</v>
      </c>
      <c r="E5" s="4" t="s">
        <v>45</v>
      </c>
      <c r="F5" s="96" t="s">
        <v>26</v>
      </c>
      <c r="G5" s="97"/>
      <c r="H5" s="100" t="s">
        <v>37</v>
      </c>
      <c r="I5" s="101"/>
      <c r="J5" s="98">
        <v>420</v>
      </c>
      <c r="K5" s="99"/>
      <c r="L5" s="96" t="s">
        <v>27</v>
      </c>
      <c r="M5" s="107"/>
      <c r="N5" s="64" t="s">
        <v>41</v>
      </c>
      <c r="O5" s="87" t="s">
        <v>39</v>
      </c>
      <c r="P5" s="16"/>
    </row>
    <row r="6" spans="1:16" ht="16.5" thickBot="1">
      <c r="A6" s="103"/>
      <c r="B6" s="3" t="s">
        <v>24</v>
      </c>
      <c r="C6" s="3" t="s">
        <v>25</v>
      </c>
      <c r="D6" s="4"/>
      <c r="E6" s="4"/>
      <c r="F6" s="3" t="s">
        <v>24</v>
      </c>
      <c r="G6" s="3" t="s">
        <v>25</v>
      </c>
      <c r="H6" s="60" t="s">
        <v>24</v>
      </c>
      <c r="I6" s="61" t="s">
        <v>25</v>
      </c>
      <c r="J6" s="4" t="s">
        <v>24</v>
      </c>
      <c r="K6" s="4" t="s">
        <v>25</v>
      </c>
      <c r="L6" s="3" t="s">
        <v>24</v>
      </c>
      <c r="M6" s="27" t="s">
        <v>25</v>
      </c>
      <c r="N6" s="64"/>
      <c r="O6" s="88"/>
      <c r="P6" s="16"/>
    </row>
    <row r="7" spans="1:16" ht="18.75" customHeight="1">
      <c r="A7" s="95" t="s">
        <v>1</v>
      </c>
      <c r="B7" s="57">
        <v>2</v>
      </c>
      <c r="C7" s="57">
        <v>1</v>
      </c>
      <c r="D7" s="57">
        <v>1</v>
      </c>
      <c r="E7" s="57">
        <v>3</v>
      </c>
      <c r="F7" s="57">
        <v>3</v>
      </c>
      <c r="G7" s="58">
        <v>2</v>
      </c>
      <c r="H7" s="43">
        <v>4</v>
      </c>
      <c r="I7" s="43">
        <v>3</v>
      </c>
      <c r="J7" s="59">
        <v>1</v>
      </c>
      <c r="K7" s="57">
        <v>2</v>
      </c>
      <c r="L7" s="57">
        <v>4</v>
      </c>
      <c r="M7" s="57">
        <v>4</v>
      </c>
      <c r="N7" s="71"/>
      <c r="O7" s="89"/>
      <c r="P7" s="16"/>
    </row>
    <row r="8" spans="1:16" ht="18" customHeight="1">
      <c r="A8" s="95"/>
      <c r="B8" s="19">
        <v>40</v>
      </c>
      <c r="C8" s="19">
        <v>50</v>
      </c>
      <c r="D8" s="65">
        <v>60</v>
      </c>
      <c r="E8" s="65">
        <v>36</v>
      </c>
      <c r="F8" s="19">
        <v>30</v>
      </c>
      <c r="G8" s="47">
        <v>40</v>
      </c>
      <c r="H8" s="20">
        <v>20</v>
      </c>
      <c r="I8" s="20">
        <v>30</v>
      </c>
      <c r="J8" s="66">
        <v>60</v>
      </c>
      <c r="K8" s="65">
        <v>48</v>
      </c>
      <c r="L8" s="19">
        <v>20</v>
      </c>
      <c r="M8" s="19">
        <v>20</v>
      </c>
      <c r="N8" s="72">
        <f>SUM(B8:M8)</f>
        <v>454</v>
      </c>
      <c r="O8" s="90" t="s">
        <v>47</v>
      </c>
      <c r="P8" s="16"/>
    </row>
    <row r="9" spans="1:16" ht="18" customHeight="1">
      <c r="A9" s="95" t="s">
        <v>2</v>
      </c>
      <c r="B9" s="41">
        <v>1</v>
      </c>
      <c r="C9" s="41">
        <v>5</v>
      </c>
      <c r="D9" s="29"/>
      <c r="E9" s="29"/>
      <c r="F9" s="41">
        <v>11</v>
      </c>
      <c r="G9" s="42">
        <v>11</v>
      </c>
      <c r="H9" s="45">
        <v>11</v>
      </c>
      <c r="I9" s="46"/>
      <c r="J9" s="44">
        <v>6</v>
      </c>
      <c r="K9" s="29"/>
      <c r="L9" s="41">
        <v>6</v>
      </c>
      <c r="M9" s="41">
        <v>3</v>
      </c>
      <c r="N9" s="42"/>
      <c r="O9" s="90"/>
      <c r="P9" s="16"/>
    </row>
    <row r="10" spans="1:16" ht="17.25" customHeight="1">
      <c r="A10" s="95"/>
      <c r="B10" s="19">
        <v>50</v>
      </c>
      <c r="C10" s="19">
        <v>15</v>
      </c>
      <c r="D10" s="30"/>
      <c r="E10" s="30"/>
      <c r="F10" s="19">
        <v>2</v>
      </c>
      <c r="G10" s="63">
        <v>2</v>
      </c>
      <c r="H10" s="20">
        <v>2</v>
      </c>
      <c r="I10" s="37"/>
      <c r="J10" s="66">
        <v>12</v>
      </c>
      <c r="K10" s="30"/>
      <c r="L10" s="19">
        <v>10</v>
      </c>
      <c r="M10" s="19">
        <v>30</v>
      </c>
      <c r="N10" s="72">
        <f>SUM(B10:M10)</f>
        <v>123</v>
      </c>
      <c r="O10" s="90" t="s">
        <v>48</v>
      </c>
      <c r="P10" s="16"/>
    </row>
    <row r="11" spans="1:16" ht="18.75" customHeight="1">
      <c r="A11" s="95" t="s">
        <v>3</v>
      </c>
      <c r="B11" s="29"/>
      <c r="C11" s="29"/>
      <c r="D11" s="29"/>
      <c r="E11" s="29"/>
      <c r="F11" s="29"/>
      <c r="G11" s="32"/>
      <c r="H11" s="46"/>
      <c r="I11" s="46"/>
      <c r="J11" s="35"/>
      <c r="K11" s="29"/>
      <c r="L11" s="41">
        <v>5</v>
      </c>
      <c r="M11" s="29"/>
      <c r="N11" s="73"/>
      <c r="O11" s="90"/>
      <c r="P11" s="16"/>
    </row>
    <row r="12" spans="1:16" ht="18.75" customHeight="1">
      <c r="A12" s="95"/>
      <c r="B12" s="30"/>
      <c r="C12" s="30"/>
      <c r="D12" s="30"/>
      <c r="E12" s="30"/>
      <c r="F12" s="30"/>
      <c r="G12" s="31"/>
      <c r="H12" s="37"/>
      <c r="I12" s="37"/>
      <c r="J12" s="34"/>
      <c r="K12" s="30"/>
      <c r="L12" s="19">
        <v>15</v>
      </c>
      <c r="M12" s="30"/>
      <c r="N12" s="72">
        <f>SUM(L12:M12)</f>
        <v>15</v>
      </c>
      <c r="O12" s="90" t="s">
        <v>49</v>
      </c>
      <c r="P12" s="16"/>
    </row>
    <row r="13" spans="1:16" ht="17.25" customHeight="1">
      <c r="A13" s="95" t="s">
        <v>4</v>
      </c>
      <c r="B13" s="41">
        <v>14</v>
      </c>
      <c r="C13" s="80"/>
      <c r="D13" s="29"/>
      <c r="E13" s="29"/>
      <c r="F13" s="29"/>
      <c r="G13" s="42">
        <v>10</v>
      </c>
      <c r="H13" s="46"/>
      <c r="I13" s="45">
        <v>6</v>
      </c>
      <c r="J13" s="35"/>
      <c r="K13" s="29"/>
      <c r="L13" s="29"/>
      <c r="M13" s="29"/>
      <c r="N13" s="73"/>
      <c r="O13" s="90"/>
      <c r="P13" s="16"/>
    </row>
    <row r="14" spans="1:16" ht="18.75" customHeight="1">
      <c r="A14" s="95"/>
      <c r="B14" s="19">
        <v>1</v>
      </c>
      <c r="C14" s="81"/>
      <c r="D14" s="30"/>
      <c r="E14" s="30"/>
      <c r="F14" s="30"/>
      <c r="G14" s="47">
        <v>3</v>
      </c>
      <c r="H14" s="37"/>
      <c r="I14" s="20">
        <v>10</v>
      </c>
      <c r="J14" s="34"/>
      <c r="K14" s="30"/>
      <c r="L14" s="30"/>
      <c r="M14" s="30"/>
      <c r="N14" s="72">
        <f>SUM(B14:I14)</f>
        <v>14</v>
      </c>
      <c r="O14" s="90" t="s">
        <v>50</v>
      </c>
      <c r="P14" s="16"/>
    </row>
    <row r="15" spans="1:16" ht="19.5" customHeight="1">
      <c r="A15" s="95" t="s">
        <v>5</v>
      </c>
      <c r="B15" s="41">
        <v>19</v>
      </c>
      <c r="C15" s="29"/>
      <c r="D15" s="29"/>
      <c r="E15" s="29"/>
      <c r="F15" s="29"/>
      <c r="G15" s="42">
        <v>5</v>
      </c>
      <c r="H15" s="46"/>
      <c r="I15" s="46"/>
      <c r="J15" s="44">
        <v>8</v>
      </c>
      <c r="K15" s="29"/>
      <c r="L15" s="29"/>
      <c r="M15" s="29"/>
      <c r="N15" s="73"/>
      <c r="O15" s="90"/>
      <c r="P15" s="16"/>
    </row>
    <row r="16" spans="1:16" ht="19.5" customHeight="1">
      <c r="A16" s="95"/>
      <c r="B16" s="19">
        <v>1</v>
      </c>
      <c r="C16" s="30"/>
      <c r="D16" s="30"/>
      <c r="E16" s="30"/>
      <c r="F16" s="30"/>
      <c r="G16" s="47">
        <v>15</v>
      </c>
      <c r="H16" s="37"/>
      <c r="I16" s="37"/>
      <c r="J16" s="66">
        <v>7</v>
      </c>
      <c r="K16" s="30"/>
      <c r="L16" s="30"/>
      <c r="M16" s="30"/>
      <c r="N16" s="72">
        <f>SUM(B16:J16)</f>
        <v>23</v>
      </c>
      <c r="O16" s="90" t="s">
        <v>51</v>
      </c>
      <c r="P16" s="16"/>
    </row>
    <row r="17" spans="1:16" ht="18" customHeight="1">
      <c r="A17" s="95" t="s">
        <v>6</v>
      </c>
      <c r="B17" s="41">
        <v>7</v>
      </c>
      <c r="C17" s="41">
        <v>2</v>
      </c>
      <c r="D17" s="41">
        <v>3</v>
      </c>
      <c r="E17" s="41">
        <v>5</v>
      </c>
      <c r="F17" s="41">
        <v>1</v>
      </c>
      <c r="G17" s="42">
        <v>3</v>
      </c>
      <c r="H17" s="45">
        <v>3</v>
      </c>
      <c r="I17" s="45">
        <v>1</v>
      </c>
      <c r="J17" s="44">
        <v>4</v>
      </c>
      <c r="K17" s="41">
        <v>3</v>
      </c>
      <c r="L17" s="41">
        <v>2</v>
      </c>
      <c r="M17" s="41">
        <v>1</v>
      </c>
      <c r="N17" s="73"/>
      <c r="O17" s="90"/>
      <c r="P17" s="16"/>
    </row>
    <row r="18" spans="1:155" ht="18.75" customHeight="1">
      <c r="A18" s="95"/>
      <c r="B18" s="19">
        <v>8</v>
      </c>
      <c r="C18" s="19">
        <v>40</v>
      </c>
      <c r="D18" s="65">
        <v>36</v>
      </c>
      <c r="E18" s="65">
        <v>18</v>
      </c>
      <c r="F18" s="19">
        <v>50</v>
      </c>
      <c r="G18" s="47">
        <v>30</v>
      </c>
      <c r="H18" s="20">
        <v>30</v>
      </c>
      <c r="I18" s="20">
        <v>50</v>
      </c>
      <c r="J18" s="66">
        <v>24</v>
      </c>
      <c r="K18" s="65">
        <v>36</v>
      </c>
      <c r="L18" s="19">
        <v>40</v>
      </c>
      <c r="M18" s="19">
        <v>50</v>
      </c>
      <c r="N18" s="72">
        <f>SUM(B18:M18)</f>
        <v>412</v>
      </c>
      <c r="O18" s="90" t="s">
        <v>52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</row>
    <row r="19" spans="1:155" s="20" customFormat="1" ht="18.75" customHeight="1">
      <c r="A19" s="106" t="s">
        <v>7</v>
      </c>
      <c r="B19" s="41">
        <v>20</v>
      </c>
      <c r="C19" s="41">
        <v>13</v>
      </c>
      <c r="D19" s="41">
        <v>6</v>
      </c>
      <c r="E19" s="29"/>
      <c r="F19" s="41">
        <v>8</v>
      </c>
      <c r="G19" s="32"/>
      <c r="H19" s="46"/>
      <c r="I19" s="46"/>
      <c r="J19" s="35"/>
      <c r="K19" s="29"/>
      <c r="L19" s="29"/>
      <c r="M19" s="29"/>
      <c r="N19" s="73"/>
      <c r="O19" s="90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</row>
    <row r="20" spans="1:155" s="21" customFormat="1" ht="18" customHeight="1" thickBot="1">
      <c r="A20" s="106"/>
      <c r="B20" s="48">
        <v>1</v>
      </c>
      <c r="C20" s="48">
        <v>1</v>
      </c>
      <c r="D20" s="65">
        <v>12</v>
      </c>
      <c r="E20" s="30"/>
      <c r="F20" s="48">
        <v>6</v>
      </c>
      <c r="G20" s="31"/>
      <c r="H20" s="37"/>
      <c r="I20" s="37"/>
      <c r="J20" s="34"/>
      <c r="K20" s="30"/>
      <c r="L20" s="30"/>
      <c r="M20" s="30"/>
      <c r="N20" s="74">
        <f>SUM(B20:F20)</f>
        <v>20</v>
      </c>
      <c r="O20" s="90" t="s">
        <v>53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</row>
    <row r="21" spans="1:155" s="22" customFormat="1" ht="18.75" customHeight="1">
      <c r="A21" s="95" t="s">
        <v>8</v>
      </c>
      <c r="B21" s="41">
        <v>8</v>
      </c>
      <c r="C21" s="41">
        <v>8</v>
      </c>
      <c r="D21" s="29"/>
      <c r="E21" s="29"/>
      <c r="F21" s="41">
        <v>6</v>
      </c>
      <c r="G21" s="32"/>
      <c r="H21" s="45">
        <v>10</v>
      </c>
      <c r="I21" s="46"/>
      <c r="J21" s="35"/>
      <c r="K21" s="29"/>
      <c r="L21" s="29"/>
      <c r="M21" s="29"/>
      <c r="N21" s="73"/>
      <c r="O21" s="90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</row>
    <row r="22" spans="1:155" s="23" customFormat="1" ht="19.5" customHeight="1" thickBot="1">
      <c r="A22" s="95"/>
      <c r="B22" s="19">
        <v>6</v>
      </c>
      <c r="C22" s="19">
        <v>6</v>
      </c>
      <c r="D22" s="30"/>
      <c r="E22" s="30"/>
      <c r="F22" s="19">
        <v>10</v>
      </c>
      <c r="G22" s="31"/>
      <c r="H22" s="20">
        <v>3</v>
      </c>
      <c r="I22" s="37"/>
      <c r="J22" s="34"/>
      <c r="K22" s="30"/>
      <c r="L22" s="30"/>
      <c r="M22" s="30"/>
      <c r="N22" s="72">
        <f>SUM(B22:H22)</f>
        <v>25</v>
      </c>
      <c r="O22" s="90" t="s">
        <v>54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</row>
    <row r="23" spans="1:155" ht="18" customHeight="1">
      <c r="A23" s="95" t="s">
        <v>9</v>
      </c>
      <c r="B23" s="29"/>
      <c r="C23" s="29"/>
      <c r="D23" s="29"/>
      <c r="E23" s="29"/>
      <c r="F23" s="29"/>
      <c r="G23" s="42">
        <v>13</v>
      </c>
      <c r="H23" s="46"/>
      <c r="I23" s="46"/>
      <c r="J23" s="35"/>
      <c r="K23" s="29"/>
      <c r="L23" s="29"/>
      <c r="M23" s="29"/>
      <c r="N23" s="73"/>
      <c r="O23" s="90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</row>
    <row r="24" spans="1:16" ht="19.5" customHeight="1">
      <c r="A24" s="95"/>
      <c r="B24" s="30"/>
      <c r="C24" s="30"/>
      <c r="D24" s="30"/>
      <c r="E24" s="30"/>
      <c r="F24" s="30"/>
      <c r="G24" s="47">
        <v>1</v>
      </c>
      <c r="H24" s="37"/>
      <c r="I24" s="37"/>
      <c r="J24" s="34"/>
      <c r="K24" s="30"/>
      <c r="L24" s="30"/>
      <c r="M24" s="30"/>
      <c r="N24" s="72">
        <f>SUM(G24)</f>
        <v>1</v>
      </c>
      <c r="O24" s="90" t="s">
        <v>55</v>
      </c>
      <c r="P24" s="16"/>
    </row>
    <row r="25" spans="1:16" ht="18" customHeight="1">
      <c r="A25" s="95" t="s">
        <v>10</v>
      </c>
      <c r="B25" s="41">
        <v>3</v>
      </c>
      <c r="C25" s="41">
        <v>9</v>
      </c>
      <c r="D25" s="29"/>
      <c r="E25" s="29"/>
      <c r="F25" s="41">
        <v>14</v>
      </c>
      <c r="G25" s="32"/>
      <c r="H25" s="45">
        <v>6</v>
      </c>
      <c r="I25" s="46"/>
      <c r="J25" s="35"/>
      <c r="K25" s="41">
        <v>1</v>
      </c>
      <c r="L25" s="41">
        <v>7</v>
      </c>
      <c r="M25" s="41">
        <v>5</v>
      </c>
      <c r="N25" s="73"/>
      <c r="O25" s="90"/>
      <c r="P25" s="16"/>
    </row>
    <row r="26" spans="1:16" ht="19.5" customHeight="1">
      <c r="A26" s="95"/>
      <c r="B26" s="19">
        <v>30</v>
      </c>
      <c r="C26" s="19">
        <v>4</v>
      </c>
      <c r="D26" s="30"/>
      <c r="E26" s="30"/>
      <c r="F26" s="19">
        <v>1</v>
      </c>
      <c r="G26" s="31"/>
      <c r="H26" s="20">
        <v>10</v>
      </c>
      <c r="I26" s="37"/>
      <c r="J26" s="34"/>
      <c r="K26" s="65">
        <v>60</v>
      </c>
      <c r="L26" s="19">
        <v>8</v>
      </c>
      <c r="M26" s="19">
        <v>15</v>
      </c>
      <c r="N26" s="72">
        <f>SUM(B26:M26)</f>
        <v>128</v>
      </c>
      <c r="O26" s="90" t="s">
        <v>56</v>
      </c>
      <c r="P26" s="16"/>
    </row>
    <row r="27" spans="1:16" ht="19.5" customHeight="1">
      <c r="A27" s="95" t="s">
        <v>11</v>
      </c>
      <c r="B27" s="41">
        <v>17</v>
      </c>
      <c r="C27" s="41">
        <v>14</v>
      </c>
      <c r="D27" s="29"/>
      <c r="E27" s="29"/>
      <c r="F27" s="29"/>
      <c r="G27" s="32"/>
      <c r="H27" s="46"/>
      <c r="I27" s="46"/>
      <c r="J27" s="35"/>
      <c r="K27" s="41">
        <v>8</v>
      </c>
      <c r="L27" s="29"/>
      <c r="M27" s="29"/>
      <c r="N27" s="73"/>
      <c r="O27" s="90"/>
      <c r="P27" s="16"/>
    </row>
    <row r="28" spans="1:16" ht="17.25" customHeight="1">
      <c r="A28" s="95"/>
      <c r="B28" s="19">
        <v>1</v>
      </c>
      <c r="C28" s="19">
        <v>1</v>
      </c>
      <c r="D28" s="30"/>
      <c r="E28" s="30"/>
      <c r="F28" s="30"/>
      <c r="G28" s="31"/>
      <c r="H28" s="37"/>
      <c r="I28" s="37"/>
      <c r="J28" s="34"/>
      <c r="K28" s="65">
        <v>7</v>
      </c>
      <c r="L28" s="30"/>
      <c r="M28" s="30"/>
      <c r="N28" s="72">
        <f>SUM(B28:K28)</f>
        <v>9</v>
      </c>
      <c r="O28" s="90" t="s">
        <v>57</v>
      </c>
      <c r="P28" s="16"/>
    </row>
    <row r="29" spans="1:16" ht="17.25" customHeight="1">
      <c r="A29" s="95" t="s">
        <v>12</v>
      </c>
      <c r="B29" s="41">
        <v>13</v>
      </c>
      <c r="C29" s="29"/>
      <c r="D29" s="29"/>
      <c r="E29" s="29"/>
      <c r="F29" s="41">
        <v>7</v>
      </c>
      <c r="G29" s="32"/>
      <c r="H29" s="46"/>
      <c r="I29" s="46"/>
      <c r="J29" s="35"/>
      <c r="K29" s="29"/>
      <c r="L29" s="29"/>
      <c r="M29" s="29"/>
      <c r="N29" s="73"/>
      <c r="O29" s="90"/>
      <c r="P29" s="16"/>
    </row>
    <row r="30" spans="1:16" ht="18" customHeight="1">
      <c r="A30" s="95"/>
      <c r="B30" s="24">
        <v>1</v>
      </c>
      <c r="C30" s="49"/>
      <c r="D30" s="49"/>
      <c r="E30" s="49"/>
      <c r="F30" s="25">
        <v>8</v>
      </c>
      <c r="G30" s="51"/>
      <c r="H30" s="37"/>
      <c r="I30" s="37"/>
      <c r="J30" s="52"/>
      <c r="K30" s="49"/>
      <c r="L30" s="49"/>
      <c r="M30" s="49"/>
      <c r="N30" s="75">
        <f>SUM(B30:F30)</f>
        <v>9</v>
      </c>
      <c r="O30" s="90" t="s">
        <v>57</v>
      </c>
      <c r="P30" s="16"/>
    </row>
    <row r="31" spans="1:16" ht="16.5">
      <c r="A31" s="104" t="s">
        <v>13</v>
      </c>
      <c r="B31" s="28">
        <v>11</v>
      </c>
      <c r="C31" s="28">
        <v>15</v>
      </c>
      <c r="D31" s="38"/>
      <c r="E31" s="38"/>
      <c r="F31" s="28">
        <v>15</v>
      </c>
      <c r="G31" s="33">
        <v>14</v>
      </c>
      <c r="H31" s="46"/>
      <c r="I31" s="46"/>
      <c r="J31" s="40"/>
      <c r="K31" s="38"/>
      <c r="L31" s="28">
        <v>3</v>
      </c>
      <c r="M31" s="38"/>
      <c r="N31" s="76"/>
      <c r="O31" s="90"/>
      <c r="P31" s="16"/>
    </row>
    <row r="32" spans="1:16" ht="15.75">
      <c r="A32" s="104"/>
      <c r="B32" s="24">
        <v>2</v>
      </c>
      <c r="C32" s="25">
        <v>1</v>
      </c>
      <c r="D32" s="49"/>
      <c r="E32" s="49"/>
      <c r="F32" s="25">
        <v>1</v>
      </c>
      <c r="G32" s="53">
        <v>1</v>
      </c>
      <c r="H32" s="37"/>
      <c r="I32" s="37"/>
      <c r="J32" s="52"/>
      <c r="K32" s="49"/>
      <c r="L32" s="25">
        <v>30</v>
      </c>
      <c r="M32" s="49"/>
      <c r="N32" s="75">
        <f>SUM(B32:L32)</f>
        <v>35</v>
      </c>
      <c r="O32" s="90" t="s">
        <v>58</v>
      </c>
      <c r="P32" s="16"/>
    </row>
    <row r="33" spans="1:16" ht="16.5">
      <c r="A33" s="104" t="s">
        <v>35</v>
      </c>
      <c r="B33" s="28">
        <v>18</v>
      </c>
      <c r="C33" s="28">
        <v>10</v>
      </c>
      <c r="D33" s="28">
        <v>5</v>
      </c>
      <c r="E33" s="38"/>
      <c r="F33" s="28">
        <v>13</v>
      </c>
      <c r="G33" s="39"/>
      <c r="H33" s="45">
        <v>12</v>
      </c>
      <c r="I33" s="46"/>
      <c r="J33" s="36">
        <v>9</v>
      </c>
      <c r="K33" s="38"/>
      <c r="L33" s="38"/>
      <c r="M33" s="38"/>
      <c r="N33" s="77"/>
      <c r="O33" s="91"/>
      <c r="P33" s="16"/>
    </row>
    <row r="34" spans="1:16" ht="15.75">
      <c r="A34" s="105"/>
      <c r="B34" s="26">
        <v>1</v>
      </c>
      <c r="C34" s="54">
        <v>3</v>
      </c>
      <c r="D34" s="67">
        <v>18</v>
      </c>
      <c r="E34" s="55"/>
      <c r="F34" s="54">
        <v>1</v>
      </c>
      <c r="G34" s="56"/>
      <c r="H34" s="20">
        <v>1</v>
      </c>
      <c r="I34" s="37"/>
      <c r="J34" s="69">
        <v>5</v>
      </c>
      <c r="K34" s="55"/>
      <c r="L34" s="55"/>
      <c r="M34" s="55"/>
      <c r="N34" s="78">
        <f>SUM(B34:J34)</f>
        <v>29</v>
      </c>
      <c r="O34" s="90" t="s">
        <v>59</v>
      </c>
      <c r="P34" s="16"/>
    </row>
    <row r="35" spans="1:16" ht="16.5">
      <c r="A35" s="104" t="s">
        <v>22</v>
      </c>
      <c r="B35" s="28">
        <v>12</v>
      </c>
      <c r="C35" s="28">
        <v>11</v>
      </c>
      <c r="D35" s="38"/>
      <c r="E35" s="38"/>
      <c r="F35" s="28">
        <v>9</v>
      </c>
      <c r="G35" s="39"/>
      <c r="H35" s="46"/>
      <c r="I35" s="46"/>
      <c r="J35" s="40"/>
      <c r="K35" s="38"/>
      <c r="L35" s="38"/>
      <c r="M35" s="38"/>
      <c r="N35" s="77"/>
      <c r="O35" s="91"/>
      <c r="P35" s="16"/>
    </row>
    <row r="36" spans="1:16" ht="16.5">
      <c r="A36" s="104"/>
      <c r="B36" s="24">
        <v>1</v>
      </c>
      <c r="C36" s="25">
        <v>2</v>
      </c>
      <c r="D36" s="49"/>
      <c r="E36" s="49"/>
      <c r="F36" s="25">
        <v>4</v>
      </c>
      <c r="G36" s="51"/>
      <c r="H36" s="37"/>
      <c r="I36" s="37"/>
      <c r="J36" s="52"/>
      <c r="K36" s="49"/>
      <c r="L36" s="49"/>
      <c r="M36" s="49"/>
      <c r="N36" s="75">
        <f>SUM(B36:F36)</f>
        <v>7</v>
      </c>
      <c r="O36" s="91" t="s">
        <v>60</v>
      </c>
      <c r="P36" s="16"/>
    </row>
    <row r="37" spans="1:16" ht="16.5">
      <c r="A37" s="104" t="s">
        <v>23</v>
      </c>
      <c r="B37" s="28">
        <v>5</v>
      </c>
      <c r="C37" s="28">
        <v>3</v>
      </c>
      <c r="D37" s="28">
        <v>2</v>
      </c>
      <c r="E37" s="28">
        <v>4</v>
      </c>
      <c r="F37" s="28">
        <v>2</v>
      </c>
      <c r="G37" s="33">
        <v>4</v>
      </c>
      <c r="H37" s="45">
        <v>2</v>
      </c>
      <c r="I37" s="46"/>
      <c r="J37" s="36">
        <v>2</v>
      </c>
      <c r="K37" s="28">
        <v>6</v>
      </c>
      <c r="L37" s="38"/>
      <c r="M37" s="38"/>
      <c r="N37" s="77"/>
      <c r="O37" s="91"/>
      <c r="P37" s="16"/>
    </row>
    <row r="38" spans="1:16" ht="16.5">
      <c r="A38" s="104"/>
      <c r="B38" s="24">
        <v>15</v>
      </c>
      <c r="C38" s="25">
        <v>30</v>
      </c>
      <c r="D38" s="68">
        <v>48</v>
      </c>
      <c r="E38" s="68">
        <v>24</v>
      </c>
      <c r="F38" s="25">
        <v>40</v>
      </c>
      <c r="G38" s="53">
        <v>20</v>
      </c>
      <c r="H38" s="20">
        <v>40</v>
      </c>
      <c r="I38" s="37"/>
      <c r="J38" s="70">
        <v>48</v>
      </c>
      <c r="K38" s="68">
        <v>12</v>
      </c>
      <c r="L38" s="49"/>
      <c r="M38" s="49"/>
      <c r="N38" s="75">
        <f>SUM(B38:K38)</f>
        <v>277</v>
      </c>
      <c r="O38" s="91" t="s">
        <v>61</v>
      </c>
      <c r="P38" s="16"/>
    </row>
    <row r="39" spans="1:16" ht="16.5">
      <c r="A39" s="104" t="s">
        <v>14</v>
      </c>
      <c r="B39" s="28">
        <v>4</v>
      </c>
      <c r="C39" s="28">
        <v>12</v>
      </c>
      <c r="D39" s="28">
        <v>8</v>
      </c>
      <c r="E39" s="28">
        <v>1</v>
      </c>
      <c r="F39" s="28">
        <v>5</v>
      </c>
      <c r="G39" s="33">
        <v>7</v>
      </c>
      <c r="H39" s="45">
        <v>5</v>
      </c>
      <c r="I39" s="45">
        <v>4</v>
      </c>
      <c r="J39" s="36">
        <v>3</v>
      </c>
      <c r="K39" s="28">
        <v>7</v>
      </c>
      <c r="L39" s="28">
        <v>1</v>
      </c>
      <c r="M39" s="28">
        <v>2</v>
      </c>
      <c r="N39" s="77"/>
      <c r="O39" s="91"/>
      <c r="P39" s="16"/>
    </row>
    <row r="40" spans="1:16" ht="16.5">
      <c r="A40" s="104"/>
      <c r="B40" s="24">
        <v>20</v>
      </c>
      <c r="C40" s="25">
        <v>1</v>
      </c>
      <c r="D40" s="68">
        <v>7</v>
      </c>
      <c r="E40" s="68">
        <v>60</v>
      </c>
      <c r="F40" s="25">
        <v>15</v>
      </c>
      <c r="G40" s="53">
        <v>8</v>
      </c>
      <c r="H40" s="20">
        <v>15</v>
      </c>
      <c r="I40" s="20">
        <v>20</v>
      </c>
      <c r="J40" s="70">
        <v>36</v>
      </c>
      <c r="K40" s="68">
        <v>9.5</v>
      </c>
      <c r="L40" s="25">
        <v>50</v>
      </c>
      <c r="M40" s="25">
        <v>40</v>
      </c>
      <c r="N40" s="75">
        <f>SUM(B40:M40)</f>
        <v>281.5</v>
      </c>
      <c r="O40" s="91" t="s">
        <v>62</v>
      </c>
      <c r="P40" s="16"/>
    </row>
    <row r="41" spans="1:16" ht="16.5">
      <c r="A41" s="104" t="s">
        <v>15</v>
      </c>
      <c r="B41" s="28">
        <v>6</v>
      </c>
      <c r="C41" s="28">
        <v>4</v>
      </c>
      <c r="D41" s="28">
        <v>4</v>
      </c>
      <c r="E41" s="28">
        <v>2</v>
      </c>
      <c r="F41" s="28">
        <v>4</v>
      </c>
      <c r="G41" s="33">
        <v>9</v>
      </c>
      <c r="H41" s="45">
        <v>1</v>
      </c>
      <c r="I41" s="45">
        <v>2</v>
      </c>
      <c r="J41" s="36">
        <v>5</v>
      </c>
      <c r="K41" s="28">
        <v>5</v>
      </c>
      <c r="L41" s="28">
        <v>8</v>
      </c>
      <c r="M41" s="28">
        <v>6</v>
      </c>
      <c r="N41" s="77"/>
      <c r="O41" s="91"/>
      <c r="P41" s="16"/>
    </row>
    <row r="42" spans="1:16" ht="16.5">
      <c r="A42" s="104"/>
      <c r="B42" s="24">
        <v>10</v>
      </c>
      <c r="C42" s="25">
        <v>20</v>
      </c>
      <c r="D42" s="68">
        <v>24</v>
      </c>
      <c r="E42" s="68">
        <v>48</v>
      </c>
      <c r="F42" s="25">
        <v>20</v>
      </c>
      <c r="G42" s="53">
        <v>4</v>
      </c>
      <c r="H42" s="20">
        <v>50</v>
      </c>
      <c r="I42" s="20">
        <v>40</v>
      </c>
      <c r="J42" s="70">
        <v>18</v>
      </c>
      <c r="K42" s="68">
        <v>18</v>
      </c>
      <c r="L42" s="25">
        <v>6</v>
      </c>
      <c r="M42" s="25">
        <v>10</v>
      </c>
      <c r="N42" s="75">
        <f>SUM(B42:M42)</f>
        <v>268</v>
      </c>
      <c r="O42" s="91" t="s">
        <v>63</v>
      </c>
      <c r="P42" s="16"/>
    </row>
    <row r="43" spans="1:16" ht="16.5">
      <c r="A43" s="104" t="s">
        <v>16</v>
      </c>
      <c r="B43" s="28">
        <v>10</v>
      </c>
      <c r="C43" s="28">
        <v>15</v>
      </c>
      <c r="D43" s="28">
        <v>7</v>
      </c>
      <c r="E43" s="38"/>
      <c r="F43" s="38"/>
      <c r="G43" s="39"/>
      <c r="H43" s="46"/>
      <c r="I43" s="46"/>
      <c r="J43" s="40"/>
      <c r="K43" s="28">
        <v>9</v>
      </c>
      <c r="L43" s="38"/>
      <c r="M43" s="38"/>
      <c r="N43" s="77"/>
      <c r="O43" s="91"/>
      <c r="P43" s="16"/>
    </row>
    <row r="44" spans="1:16" ht="16.5">
      <c r="A44" s="104"/>
      <c r="B44" s="24">
        <v>3</v>
      </c>
      <c r="C44" s="25">
        <v>1</v>
      </c>
      <c r="D44" s="68">
        <v>9.5</v>
      </c>
      <c r="E44" s="49"/>
      <c r="F44" s="49"/>
      <c r="G44" s="51"/>
      <c r="H44" s="37"/>
      <c r="I44" s="37"/>
      <c r="J44" s="52"/>
      <c r="K44" s="68">
        <v>5</v>
      </c>
      <c r="L44" s="49"/>
      <c r="M44" s="49"/>
      <c r="N44" s="75">
        <f>SUM(B44:K44)</f>
        <v>18.5</v>
      </c>
      <c r="O44" s="91" t="s">
        <v>64</v>
      </c>
      <c r="P44" s="16"/>
    </row>
    <row r="45" spans="1:16" ht="16.5">
      <c r="A45" s="104" t="s">
        <v>17</v>
      </c>
      <c r="B45" s="38"/>
      <c r="C45" s="82"/>
      <c r="D45" s="28">
        <v>9</v>
      </c>
      <c r="E45" s="38"/>
      <c r="F45" s="38"/>
      <c r="G45" s="33">
        <v>8</v>
      </c>
      <c r="H45" s="45">
        <v>12</v>
      </c>
      <c r="I45" s="46"/>
      <c r="J45" s="40"/>
      <c r="K45" s="38"/>
      <c r="L45" s="38"/>
      <c r="M45" s="38"/>
      <c r="N45" s="77"/>
      <c r="O45" s="91"/>
      <c r="P45" s="16"/>
    </row>
    <row r="46" spans="1:16" ht="16.5">
      <c r="A46" s="108"/>
      <c r="B46" s="49"/>
      <c r="C46" s="83"/>
      <c r="D46" s="68">
        <v>5</v>
      </c>
      <c r="E46" s="49"/>
      <c r="F46" s="49"/>
      <c r="G46" s="53">
        <v>6</v>
      </c>
      <c r="H46" s="20">
        <v>1</v>
      </c>
      <c r="I46" s="37"/>
      <c r="J46" s="52"/>
      <c r="K46" s="49"/>
      <c r="L46" s="49"/>
      <c r="M46" s="49"/>
      <c r="N46" s="75">
        <f>SUM(C46:H46)</f>
        <v>12</v>
      </c>
      <c r="O46" s="91" t="s">
        <v>65</v>
      </c>
      <c r="P46" s="16"/>
    </row>
    <row r="47" spans="1:16" ht="16.5">
      <c r="A47" s="104" t="s">
        <v>18</v>
      </c>
      <c r="B47" s="38"/>
      <c r="C47" s="28">
        <v>7</v>
      </c>
      <c r="D47" s="38"/>
      <c r="E47" s="38"/>
      <c r="F47" s="28">
        <v>12</v>
      </c>
      <c r="G47" s="33">
        <v>12</v>
      </c>
      <c r="H47" s="45">
        <v>9</v>
      </c>
      <c r="I47" s="46"/>
      <c r="J47" s="36">
        <v>7</v>
      </c>
      <c r="K47" s="38"/>
      <c r="L47" s="38"/>
      <c r="M47" s="38"/>
      <c r="N47" s="77"/>
      <c r="O47" s="91"/>
      <c r="P47" s="16"/>
    </row>
    <row r="48" spans="1:16" ht="16.5">
      <c r="A48" s="104"/>
      <c r="B48" s="49"/>
      <c r="C48" s="25">
        <v>8</v>
      </c>
      <c r="D48" s="49"/>
      <c r="E48" s="49"/>
      <c r="F48" s="25">
        <v>1</v>
      </c>
      <c r="G48" s="53">
        <v>1</v>
      </c>
      <c r="H48" s="20">
        <v>4</v>
      </c>
      <c r="I48" s="37"/>
      <c r="J48" s="70">
        <v>9.5</v>
      </c>
      <c r="K48" s="49"/>
      <c r="L48" s="49"/>
      <c r="M48" s="49"/>
      <c r="N48" s="75">
        <f>SUM(C48:J48)</f>
        <v>23.5</v>
      </c>
      <c r="O48" s="91" t="s">
        <v>66</v>
      </c>
      <c r="P48" s="16"/>
    </row>
    <row r="49" spans="1:16" ht="16.5">
      <c r="A49" s="104" t="s">
        <v>19</v>
      </c>
      <c r="B49" s="28">
        <v>16</v>
      </c>
      <c r="C49" s="38"/>
      <c r="D49" s="38"/>
      <c r="E49" s="38"/>
      <c r="F49" s="38"/>
      <c r="G49" s="39"/>
      <c r="H49" s="46"/>
      <c r="I49" s="46"/>
      <c r="J49" s="40"/>
      <c r="K49" s="38"/>
      <c r="L49" s="38"/>
      <c r="M49" s="38"/>
      <c r="N49" s="77"/>
      <c r="O49" s="91"/>
      <c r="P49" s="16"/>
    </row>
    <row r="50" spans="1:16" ht="16.5">
      <c r="A50" s="104"/>
      <c r="B50" s="24">
        <v>1</v>
      </c>
      <c r="C50" s="49"/>
      <c r="D50" s="49"/>
      <c r="E50" s="49"/>
      <c r="F50" s="49"/>
      <c r="G50" s="51"/>
      <c r="H50" s="37"/>
      <c r="I50" s="37"/>
      <c r="J50" s="52"/>
      <c r="K50" s="49"/>
      <c r="L50" s="49"/>
      <c r="M50" s="49"/>
      <c r="N50" s="75">
        <f>SUM(B50)</f>
        <v>1</v>
      </c>
      <c r="O50" s="91" t="s">
        <v>55</v>
      </c>
      <c r="P50" s="16"/>
    </row>
    <row r="51" spans="1:16" ht="16.5">
      <c r="A51" s="109" t="s">
        <v>20</v>
      </c>
      <c r="B51" s="28">
        <v>15</v>
      </c>
      <c r="C51" s="28">
        <v>6</v>
      </c>
      <c r="D51" s="28">
        <v>10</v>
      </c>
      <c r="E51" s="28">
        <v>6</v>
      </c>
      <c r="F51" s="28">
        <v>10</v>
      </c>
      <c r="G51" s="33">
        <v>1</v>
      </c>
      <c r="H51" s="45">
        <v>7</v>
      </c>
      <c r="I51" s="45">
        <v>5</v>
      </c>
      <c r="J51" s="36">
        <v>10</v>
      </c>
      <c r="K51" s="28">
        <v>4</v>
      </c>
      <c r="L51" s="38"/>
      <c r="M51" s="38"/>
      <c r="N51" s="77"/>
      <c r="O51" s="91"/>
      <c r="P51" s="16"/>
    </row>
    <row r="52" spans="1:16" ht="16.5">
      <c r="A52" s="109"/>
      <c r="B52" s="25">
        <v>1</v>
      </c>
      <c r="C52" s="25">
        <v>10</v>
      </c>
      <c r="D52" s="93">
        <v>3.5</v>
      </c>
      <c r="E52" s="93">
        <v>12</v>
      </c>
      <c r="F52" s="94">
        <v>3</v>
      </c>
      <c r="G52" s="53">
        <v>50</v>
      </c>
      <c r="H52" s="20">
        <v>8</v>
      </c>
      <c r="I52" s="20">
        <v>15</v>
      </c>
      <c r="J52" s="70">
        <v>3.5</v>
      </c>
      <c r="K52" s="68">
        <v>24</v>
      </c>
      <c r="L52" s="49"/>
      <c r="M52" s="49"/>
      <c r="N52" s="79">
        <f>SUM(B52:K52)</f>
        <v>130</v>
      </c>
      <c r="O52" s="91" t="s">
        <v>67</v>
      </c>
      <c r="P52" s="16"/>
    </row>
    <row r="53" spans="1:16" ht="16.5">
      <c r="A53" s="104" t="s">
        <v>21</v>
      </c>
      <c r="B53" s="28">
        <v>9</v>
      </c>
      <c r="C53" s="38"/>
      <c r="D53" s="38"/>
      <c r="E53" s="38"/>
      <c r="F53" s="38"/>
      <c r="G53" s="33">
        <v>6</v>
      </c>
      <c r="H53" s="45">
        <v>8</v>
      </c>
      <c r="I53" s="46"/>
      <c r="J53" s="40"/>
      <c r="K53" s="38"/>
      <c r="L53" s="38"/>
      <c r="M53" s="38"/>
      <c r="N53" s="77"/>
      <c r="O53" s="91"/>
      <c r="P53" s="16"/>
    </row>
    <row r="54" spans="1:16" ht="17.25" thickBot="1">
      <c r="A54" s="108"/>
      <c r="B54" s="24">
        <v>4</v>
      </c>
      <c r="C54" s="49"/>
      <c r="D54" s="49"/>
      <c r="E54" s="49"/>
      <c r="F54" s="49"/>
      <c r="G54" s="53">
        <v>10</v>
      </c>
      <c r="H54" s="20">
        <v>6</v>
      </c>
      <c r="I54" s="37"/>
      <c r="J54" s="52"/>
      <c r="K54" s="55"/>
      <c r="L54" s="55"/>
      <c r="M54" s="55"/>
      <c r="N54" s="78">
        <f>SUM(B54:M54)</f>
        <v>20</v>
      </c>
      <c r="O54" s="91" t="s">
        <v>53</v>
      </c>
      <c r="P54" s="16"/>
    </row>
    <row r="55" spans="1:16" ht="17.25" thickBot="1">
      <c r="A55" s="1" t="s">
        <v>38</v>
      </c>
      <c r="B55" s="1">
        <v>20</v>
      </c>
      <c r="C55" s="1">
        <v>16</v>
      </c>
      <c r="D55" s="1">
        <v>10</v>
      </c>
      <c r="E55" s="1">
        <v>6</v>
      </c>
      <c r="F55" s="1">
        <v>15</v>
      </c>
      <c r="G55" s="1">
        <v>14</v>
      </c>
      <c r="H55" s="15">
        <v>13</v>
      </c>
      <c r="I55" s="15">
        <v>6</v>
      </c>
      <c r="J55" s="1">
        <v>10</v>
      </c>
      <c r="K55" s="50">
        <v>9</v>
      </c>
      <c r="L55" s="50">
        <v>8</v>
      </c>
      <c r="M55" s="50">
        <v>6</v>
      </c>
      <c r="N55" s="84">
        <f>SUM(N8:N54)</f>
        <v>2335.5</v>
      </c>
      <c r="O55" s="92"/>
      <c r="P55" s="16"/>
    </row>
    <row r="56" spans="1:15" ht="16.5">
      <c r="A56" s="1"/>
      <c r="B56" s="1"/>
      <c r="C56" s="1"/>
      <c r="D56" s="1"/>
      <c r="E56" s="1"/>
      <c r="F56" s="1"/>
      <c r="G56" s="1"/>
      <c r="H56" s="1"/>
      <c r="I56" s="1"/>
      <c r="J56" s="1"/>
      <c r="K56" s="50"/>
      <c r="L56" s="50"/>
      <c r="M56" s="50"/>
      <c r="N56" s="62"/>
      <c r="O56" s="92"/>
    </row>
    <row r="57" ht="16.5">
      <c r="O57" s="86"/>
    </row>
    <row r="60" spans="1:13" ht="17.25" thickBo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7.25" thickBot="1">
      <c r="A61" s="8" t="s">
        <v>28</v>
      </c>
      <c r="B61" s="9">
        <v>1</v>
      </c>
      <c r="C61" s="9">
        <v>2</v>
      </c>
      <c r="D61" s="9">
        <v>3</v>
      </c>
      <c r="E61" s="9">
        <v>4</v>
      </c>
      <c r="F61" s="9">
        <v>5</v>
      </c>
      <c r="G61" s="9">
        <v>6</v>
      </c>
      <c r="H61" s="9">
        <v>7</v>
      </c>
      <c r="I61" s="9">
        <v>8</v>
      </c>
      <c r="J61" s="9">
        <v>9</v>
      </c>
      <c r="K61" s="9">
        <v>10</v>
      </c>
      <c r="L61" s="10">
        <v>11</v>
      </c>
      <c r="M61" s="10">
        <v>12</v>
      </c>
    </row>
    <row r="62" spans="1:13" ht="17.25" thickBot="1">
      <c r="A62" s="5" t="s">
        <v>29</v>
      </c>
      <c r="B62" s="6">
        <v>50</v>
      </c>
      <c r="C62" s="6">
        <v>40</v>
      </c>
      <c r="D62" s="6">
        <v>30</v>
      </c>
      <c r="E62" s="6">
        <v>20</v>
      </c>
      <c r="F62" s="6">
        <v>15</v>
      </c>
      <c r="G62" s="6">
        <v>10</v>
      </c>
      <c r="H62" s="6">
        <v>8</v>
      </c>
      <c r="I62" s="6">
        <v>6</v>
      </c>
      <c r="J62" s="6">
        <v>4</v>
      </c>
      <c r="K62" s="6">
        <v>3</v>
      </c>
      <c r="L62" s="7">
        <v>2</v>
      </c>
      <c r="M62" s="7" t="s">
        <v>34</v>
      </c>
    </row>
    <row r="63" spans="1:13" ht="17.25" thickBot="1">
      <c r="A63" s="11" t="s">
        <v>30</v>
      </c>
      <c r="B63" s="12">
        <v>60</v>
      </c>
      <c r="C63" s="12">
        <v>48</v>
      </c>
      <c r="D63" s="12">
        <v>36</v>
      </c>
      <c r="E63" s="12">
        <v>24</v>
      </c>
      <c r="F63" s="12">
        <v>18</v>
      </c>
      <c r="G63" s="12">
        <v>12</v>
      </c>
      <c r="H63" s="12" t="s">
        <v>31</v>
      </c>
      <c r="I63" s="12">
        <v>7</v>
      </c>
      <c r="J63" s="12">
        <v>5</v>
      </c>
      <c r="K63" s="12" t="s">
        <v>32</v>
      </c>
      <c r="L63" s="13" t="s">
        <v>33</v>
      </c>
      <c r="M63" s="13" t="s">
        <v>34</v>
      </c>
    </row>
    <row r="64" spans="1:13" ht="16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6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6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6.5">
      <c r="A67" s="1"/>
      <c r="B67" s="1"/>
      <c r="C67" s="1"/>
      <c r="D67" s="1" t="s">
        <v>40</v>
      </c>
      <c r="E67" s="1"/>
      <c r="F67" s="1"/>
      <c r="G67" s="1"/>
      <c r="H67" s="1"/>
      <c r="I67" s="1"/>
      <c r="J67" s="1"/>
      <c r="K67" s="1"/>
      <c r="L67" s="1"/>
      <c r="M67" s="1"/>
    </row>
    <row r="68" spans="1:13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6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6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6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6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</sheetData>
  <sheetProtection/>
  <mergeCells count="30">
    <mergeCell ref="L5:M5"/>
    <mergeCell ref="A53:A54"/>
    <mergeCell ref="A45:A46"/>
    <mergeCell ref="A47:A48"/>
    <mergeCell ref="A49:A50"/>
    <mergeCell ref="A51:A52"/>
    <mergeCell ref="B5:C5"/>
    <mergeCell ref="A29:A30"/>
    <mergeCell ref="A31:A32"/>
    <mergeCell ref="A41:A42"/>
    <mergeCell ref="A43:A44"/>
    <mergeCell ref="A33:A34"/>
    <mergeCell ref="A35:A36"/>
    <mergeCell ref="A13:A14"/>
    <mergeCell ref="A15:A16"/>
    <mergeCell ref="A17:A18"/>
    <mergeCell ref="A19:A20"/>
    <mergeCell ref="A37:A38"/>
    <mergeCell ref="A39:A40"/>
    <mergeCell ref="A21:A22"/>
    <mergeCell ref="A23:A24"/>
    <mergeCell ref="A25:A26"/>
    <mergeCell ref="A27:A28"/>
    <mergeCell ref="F5:G5"/>
    <mergeCell ref="J5:K5"/>
    <mergeCell ref="H5:I5"/>
    <mergeCell ref="A7:A8"/>
    <mergeCell ref="A9:A10"/>
    <mergeCell ref="A11:A12"/>
    <mergeCell ref="A5:A6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Банк "Петрокоммерц"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Mansurova-SR</dc:creator>
  <cp:keywords/>
  <dc:description/>
  <cp:lastModifiedBy>соревнования</cp:lastModifiedBy>
  <cp:lastPrinted>2013-06-22T15:04:08Z</cp:lastPrinted>
  <dcterms:created xsi:type="dcterms:W3CDTF">2013-05-23T06:12:36Z</dcterms:created>
  <dcterms:modified xsi:type="dcterms:W3CDTF">2013-06-22T15:26:42Z</dcterms:modified>
  <cp:category/>
  <cp:version/>
  <cp:contentType/>
  <cp:contentStatus/>
</cp:coreProperties>
</file>